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zedsz_ 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<sst xmlns="http://schemas.openxmlformats.org/spreadsheetml/2006/main" count="33" uniqueCount="27">
  <si>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Załącznik Nr 6</t>
  </si>
  <si>
    <t>Przychody i koszty zakładów budżetowych planowane na 2010 r.</t>
  </si>
  <si>
    <t>w zł</t>
  </si>
  <si>
    <t>Dział</t>
  </si>
  <si>
    <t>Rozdz.</t>
  </si>
  <si>
    <t>Nazwa 
zakładu 
budżetowego</t>
  </si>
  <si>
    <t>Fundusz 
obrotowy 
na pocz. roku</t>
  </si>
  <si>
    <t>Przychody</t>
  </si>
  <si>
    <t>Rozchody</t>
  </si>
  <si>
    <t>Wpłaty 
do 
budżetu</t>
  </si>
  <si>
    <t>Fundusz 
obrotowy 
na koniec roku</t>
  </si>
  <si>
    <t>Ogółem</t>
  </si>
  <si>
    <t>w tym:</t>
  </si>
  <si>
    <t>dotacje z 
budżetu gminy</t>
  </si>
  <si>
    <t xml:space="preserve">wynagrodzenia 
</t>
  </si>
  <si>
    <t xml:space="preserve">pochodne od wynagrodzeń 
</t>
  </si>
  <si>
    <t>pozostałe wydatki</t>
  </si>
  <si>
    <t>wydatki majątkowe</t>
  </si>
  <si>
    <t>Przedszkole Nr 1 w Głuszycy</t>
  </si>
  <si>
    <t>paragraf</t>
  </si>
  <si>
    <t>0830/P</t>
  </si>
  <si>
    <t>0830/W</t>
  </si>
  <si>
    <t>Razem</t>
  </si>
  <si>
    <t>0970</t>
  </si>
  <si>
    <t>RAZEM</t>
  </si>
  <si>
    <t>z dnia 8 listopada 2010 r. w sprawie zmian w budżecie gminy na rok 2010</t>
  </si>
  <si>
    <t>do Uchwały Nr XLVII/256/2010 Rady Miejskiej w Głuszycy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</si>
</sst>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3" fontId="4" fillId="2" borderId="8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 wrapText="1"/>
    </xf>
    <xf numFmtId="3" fontId="4" fillId="2" borderId="11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right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right" vertical="center" wrapText="1"/>
    </xf>
    <xf numFmtId="3" fontId="4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3" fontId="2" fillId="2" borderId="29" xfId="0" applyNumberFormat="1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 wrapText="1"/>
    </xf>
    <xf numFmtId="0" fontId="4" fillId="2" borderId="36" xfId="0" applyFont="1" applyFill="1" applyBorder="1" applyAlignment="1">
      <alignment horizontal="right" vertical="center" wrapText="1"/>
    </xf>
    <xf numFmtId="3" fontId="4" fillId="2" borderId="28" xfId="0" applyNumberFormat="1" applyFont="1" applyFill="1" applyBorder="1" applyAlignment="1">
      <alignment horizontal="right" vertical="center"/>
    </xf>
    <xf numFmtId="3" fontId="4" fillId="2" borderId="22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righ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right" vertical="center"/>
    </xf>
    <xf numFmtId="0" fontId="4" fillId="2" borderId="40" xfId="0" applyFont="1" applyFill="1" applyBorder="1" applyAlignment="1">
      <alignment horizontal="right" vertical="center" wrapText="1"/>
    </xf>
    <xf numFmtId="0" fontId="4" fillId="2" borderId="41" xfId="0" applyFont="1" applyFill="1" applyBorder="1" applyAlignment="1">
      <alignment horizontal="right" vertical="center" wrapText="1"/>
    </xf>
    <xf numFmtId="0" fontId="4" fillId="2" borderId="42" xfId="0" applyFont="1" applyFill="1" applyBorder="1" applyAlignment="1">
      <alignment horizontal="right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3" fontId="4" fillId="2" borderId="49" xfId="0" applyNumberFormat="1" applyFont="1" applyFill="1" applyBorder="1" applyAlignment="1">
      <alignment horizontal="right" vertical="center"/>
    </xf>
    <xf numFmtId="0" fontId="4" fillId="2" borderId="38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vertical="center"/>
    </xf>
    <xf numFmtId="3" fontId="3" fillId="2" borderId="51" xfId="0" applyNumberFormat="1" applyFont="1" applyFill="1" applyBorder="1" applyAlignment="1">
      <alignment horizontal="right" vertical="center"/>
    </xf>
    <xf numFmtId="3" fontId="3" fillId="2" borderId="52" xfId="0" applyNumberFormat="1" applyFont="1" applyFill="1" applyBorder="1" applyAlignment="1">
      <alignment horizontal="right" vertical="center"/>
    </xf>
    <xf numFmtId="3" fontId="3" fillId="2" borderId="5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3" fontId="5" fillId="2" borderId="2" xfId="0" applyNumberFormat="1" applyFont="1" applyFill="1" applyBorder="1" applyAlignment="1">
      <alignment horizontal="right" vertical="center"/>
    </xf>
    <xf numFmtId="0" fontId="3" fillId="2" borderId="53" xfId="0" applyFont="1" applyFill="1" applyBorder="1" applyAlignment="1">
      <alignment horizontal="right" vertical="center"/>
    </xf>
    <xf numFmtId="3" fontId="3" fillId="2" borderId="52" xfId="0" applyNumberFormat="1" applyFont="1" applyFill="1" applyBorder="1" applyAlignment="1">
      <alignment horizontal="right" vertical="center"/>
    </xf>
    <xf numFmtId="3" fontId="3" fillId="2" borderId="50" xfId="0" applyNumberFormat="1" applyFont="1" applyFill="1" applyBorder="1" applyAlignment="1">
      <alignment horizontal="right" vertical="center"/>
    </xf>
    <xf numFmtId="3" fontId="3" fillId="2" borderId="51" xfId="0" applyNumberFormat="1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5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zoomScale="99" zoomScaleNormal="99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6.75390625" style="1" customWidth="1"/>
    <col min="3" max="3" width="12.625" style="1" customWidth="1"/>
    <col min="4" max="4" width="8.75390625" style="1" customWidth="1"/>
    <col min="5" max="5" width="6.875" style="1" customWidth="1"/>
    <col min="6" max="6" width="8.375" style="1" customWidth="1"/>
    <col min="7" max="7" width="10.125" style="1" customWidth="1"/>
    <col min="8" max="8" width="10.25390625" style="1" customWidth="1"/>
    <col min="9" max="9" width="6.375" style="1" customWidth="1"/>
    <col min="10" max="10" width="7.625" style="1" customWidth="1"/>
    <col min="11" max="11" width="7.125" style="1" customWidth="1"/>
    <col min="12" max="12" width="7.625" style="1" customWidth="1"/>
    <col min="13" max="13" width="7.125" style="1" customWidth="1"/>
    <col min="14" max="14" width="7.625" style="1" customWidth="1"/>
    <col min="15" max="15" width="7.00390625" style="1" customWidth="1"/>
    <col min="16" max="16" width="6.00390625" style="1" customWidth="1"/>
    <col min="17" max="17" width="7.125" style="1" customWidth="1"/>
    <col min="18" max="18" width="9.25390625" style="1" customWidth="1"/>
    <col min="19" max="16384" width="9.125" style="1" customWidth="1"/>
  </cols>
  <sheetData>
    <row r="1" ht="10.5">
      <c r="R1" s="2" t="s">
        <v>0</v>
      </c>
    </row>
    <row r="2" ht="10.5">
      <c r="R2" s="2" t="s">
        <v>26</v>
      </c>
    </row>
    <row r="3" ht="10.5">
      <c r="R3" s="2" t="s">
        <v>25</v>
      </c>
    </row>
    <row r="4" spans="1:18" ht="19.5" customHeight="1">
      <c r="A4" s="113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ht="10.5">
      <c r="R5" s="3" t="s">
        <v>2</v>
      </c>
    </row>
    <row r="6" spans="1:18" s="4" customFormat="1" ht="30" customHeight="1">
      <c r="A6" s="114" t="s">
        <v>3</v>
      </c>
      <c r="B6" s="114" t="s">
        <v>4</v>
      </c>
      <c r="C6" s="111" t="s">
        <v>5</v>
      </c>
      <c r="D6" s="115" t="s">
        <v>6</v>
      </c>
      <c r="E6" s="116" t="s">
        <v>7</v>
      </c>
      <c r="F6" s="116"/>
      <c r="G6" s="116"/>
      <c r="H6" s="117" t="s">
        <v>8</v>
      </c>
      <c r="I6" s="117"/>
      <c r="J6" s="117"/>
      <c r="K6" s="117"/>
      <c r="L6" s="117"/>
      <c r="M6" s="117"/>
      <c r="N6" s="117"/>
      <c r="O6" s="117"/>
      <c r="P6" s="117"/>
      <c r="Q6" s="118" t="s">
        <v>9</v>
      </c>
      <c r="R6" s="111" t="s">
        <v>10</v>
      </c>
    </row>
    <row r="7" spans="1:18" s="4" customFormat="1" ht="15.75" customHeight="1">
      <c r="A7" s="114"/>
      <c r="B7" s="114"/>
      <c r="C7" s="114"/>
      <c r="D7" s="115"/>
      <c r="E7" s="119" t="s">
        <v>11</v>
      </c>
      <c r="F7" s="119"/>
      <c r="G7" s="5" t="s">
        <v>12</v>
      </c>
      <c r="H7" s="109" t="s">
        <v>11</v>
      </c>
      <c r="I7" s="110" t="s">
        <v>12</v>
      </c>
      <c r="J7" s="110"/>
      <c r="K7" s="110"/>
      <c r="L7" s="110"/>
      <c r="M7" s="110"/>
      <c r="N7" s="110"/>
      <c r="O7" s="110"/>
      <c r="P7" s="110"/>
      <c r="Q7" s="118"/>
      <c r="R7" s="111"/>
    </row>
    <row r="8" spans="1:18" s="4" customFormat="1" ht="30" customHeight="1">
      <c r="A8" s="114"/>
      <c r="B8" s="114"/>
      <c r="C8" s="114"/>
      <c r="D8" s="115"/>
      <c r="E8" s="119"/>
      <c r="F8" s="119"/>
      <c r="G8" s="6" t="s">
        <v>13</v>
      </c>
      <c r="H8" s="109"/>
      <c r="I8" s="111" t="s">
        <v>14</v>
      </c>
      <c r="J8" s="111"/>
      <c r="K8" s="111" t="s">
        <v>15</v>
      </c>
      <c r="L8" s="111"/>
      <c r="M8" s="111" t="s">
        <v>16</v>
      </c>
      <c r="N8" s="111"/>
      <c r="O8" s="112" t="s">
        <v>17</v>
      </c>
      <c r="P8" s="112"/>
      <c r="Q8" s="118"/>
      <c r="R8" s="111"/>
    </row>
    <row r="9" spans="1:18" s="4" customFormat="1" ht="33.75">
      <c r="A9" s="7">
        <v>801</v>
      </c>
      <c r="B9" s="7">
        <v>80104</v>
      </c>
      <c r="C9" s="8" t="s">
        <v>18</v>
      </c>
      <c r="D9" s="9">
        <v>4852</v>
      </c>
      <c r="E9" s="107">
        <f>SUM(F13,F15:F16)</f>
        <v>1044504</v>
      </c>
      <c r="F9" s="107"/>
      <c r="G9" s="11">
        <v>775000</v>
      </c>
      <c r="H9" s="10">
        <f>SUM(I9,K9,M9,O9)</f>
        <v>1044504</v>
      </c>
      <c r="I9" s="108">
        <f>SUM(J11:J32)</f>
        <v>651392</v>
      </c>
      <c r="J9" s="108"/>
      <c r="K9" s="108">
        <f>SUM(L11:L32)</f>
        <v>112948</v>
      </c>
      <c r="L9" s="108"/>
      <c r="M9" s="108">
        <f>SUM(N11:N32)</f>
        <v>272664</v>
      </c>
      <c r="N9" s="108"/>
      <c r="O9" s="102">
        <f>SUM(P11:P32)</f>
        <v>7500</v>
      </c>
      <c r="P9" s="102"/>
      <c r="Q9" s="10">
        <v>0</v>
      </c>
      <c r="R9" s="12">
        <f>D9+Q9</f>
        <v>4852</v>
      </c>
    </row>
    <row r="10" spans="1:18" s="4" customFormat="1" ht="10.5">
      <c r="A10" s="13"/>
      <c r="B10" s="13"/>
      <c r="C10" s="14"/>
      <c r="D10" s="15"/>
      <c r="E10" s="16" t="s">
        <v>19</v>
      </c>
      <c r="F10" s="17"/>
      <c r="G10" s="18"/>
      <c r="H10" s="19"/>
      <c r="I10" s="20" t="s">
        <v>19</v>
      </c>
      <c r="J10" s="17"/>
      <c r="K10" s="16" t="s">
        <v>19</v>
      </c>
      <c r="L10" s="21"/>
      <c r="M10" s="22" t="s">
        <v>19</v>
      </c>
      <c r="N10" s="21"/>
      <c r="O10" s="22" t="s">
        <v>19</v>
      </c>
      <c r="P10" s="23"/>
      <c r="Q10" s="19"/>
      <c r="R10" s="24"/>
    </row>
    <row r="11" spans="1:18" s="4" customFormat="1" ht="10.5">
      <c r="A11" s="25"/>
      <c r="B11" s="25"/>
      <c r="C11" s="26"/>
      <c r="D11" s="27"/>
      <c r="E11" s="28" t="s">
        <v>20</v>
      </c>
      <c r="F11" s="29">
        <v>182496</v>
      </c>
      <c r="G11" s="30"/>
      <c r="H11" s="31"/>
      <c r="I11" s="32"/>
      <c r="J11" s="33"/>
      <c r="K11" s="34"/>
      <c r="L11" s="35"/>
      <c r="M11" s="36">
        <v>3020</v>
      </c>
      <c r="N11" s="37">
        <v>2000</v>
      </c>
      <c r="O11" s="38"/>
      <c r="P11" s="39"/>
      <c r="Q11" s="31"/>
      <c r="R11" s="40"/>
    </row>
    <row r="12" spans="1:18" s="4" customFormat="1" ht="10.5">
      <c r="A12" s="25"/>
      <c r="B12" s="25"/>
      <c r="C12" s="41"/>
      <c r="D12" s="42"/>
      <c r="E12" s="43" t="s">
        <v>21</v>
      </c>
      <c r="F12" s="44">
        <v>81984</v>
      </c>
      <c r="G12" s="45"/>
      <c r="H12" s="46"/>
      <c r="I12" s="47">
        <v>4010</v>
      </c>
      <c r="J12" s="48">
        <v>601604</v>
      </c>
      <c r="K12" s="49"/>
      <c r="L12" s="50"/>
      <c r="M12" s="51"/>
      <c r="N12" s="50"/>
      <c r="O12" s="51"/>
      <c r="P12" s="52"/>
      <c r="Q12" s="46"/>
      <c r="R12" s="53"/>
    </row>
    <row r="13" spans="1:18" s="4" customFormat="1" ht="10.5">
      <c r="A13" s="25"/>
      <c r="B13" s="25"/>
      <c r="C13" s="41"/>
      <c r="D13" s="42"/>
      <c r="E13" s="54" t="s">
        <v>22</v>
      </c>
      <c r="F13" s="55">
        <f>SUM(F11:F12)</f>
        <v>264480</v>
      </c>
      <c r="G13" s="45"/>
      <c r="H13" s="46"/>
      <c r="I13" s="47">
        <v>4040</v>
      </c>
      <c r="J13" s="48">
        <v>49788</v>
      </c>
      <c r="K13" s="49"/>
      <c r="L13" s="50"/>
      <c r="M13" s="51"/>
      <c r="N13" s="50"/>
      <c r="O13" s="51"/>
      <c r="P13" s="52"/>
      <c r="Q13" s="46"/>
      <c r="R13" s="53"/>
    </row>
    <row r="14" spans="1:18" s="4" customFormat="1" ht="10.5">
      <c r="A14" s="25"/>
      <c r="B14" s="25"/>
      <c r="C14" s="41"/>
      <c r="D14" s="42"/>
      <c r="E14" s="56"/>
      <c r="F14" s="57"/>
      <c r="G14" s="45"/>
      <c r="H14" s="46"/>
      <c r="I14" s="58"/>
      <c r="J14" s="59"/>
      <c r="K14" s="60">
        <v>4110</v>
      </c>
      <c r="L14" s="48">
        <v>97485</v>
      </c>
      <c r="M14" s="49"/>
      <c r="N14" s="50"/>
      <c r="O14" s="51"/>
      <c r="P14" s="52"/>
      <c r="Q14" s="46"/>
      <c r="R14" s="53"/>
    </row>
    <row r="15" spans="1:18" s="4" customFormat="1" ht="10.5">
      <c r="A15" s="25"/>
      <c r="B15" s="25"/>
      <c r="C15" s="41"/>
      <c r="D15" s="42"/>
      <c r="E15" s="61" t="s">
        <v>23</v>
      </c>
      <c r="F15" s="48">
        <v>24</v>
      </c>
      <c r="G15" s="45"/>
      <c r="H15" s="46"/>
      <c r="I15" s="62"/>
      <c r="J15" s="63"/>
      <c r="K15" s="60">
        <v>4120</v>
      </c>
      <c r="L15" s="48">
        <v>15463</v>
      </c>
      <c r="M15" s="49"/>
      <c r="N15" s="63"/>
      <c r="O15" s="64"/>
      <c r="P15" s="65"/>
      <c r="Q15" s="46"/>
      <c r="R15" s="53"/>
    </row>
    <row r="16" spans="1:18" s="4" customFormat="1" ht="10.5">
      <c r="A16" s="66"/>
      <c r="B16" s="66"/>
      <c r="C16" s="67"/>
      <c r="D16" s="42"/>
      <c r="E16" s="61">
        <v>2510</v>
      </c>
      <c r="F16" s="48">
        <v>780000</v>
      </c>
      <c r="G16" s="45"/>
      <c r="H16" s="46"/>
      <c r="I16" s="62"/>
      <c r="J16" s="63"/>
      <c r="K16" s="68"/>
      <c r="L16" s="69"/>
      <c r="M16" s="60">
        <v>4210</v>
      </c>
      <c r="N16" s="48">
        <v>29960</v>
      </c>
      <c r="O16" s="49"/>
      <c r="P16" s="70"/>
      <c r="Q16" s="46"/>
      <c r="R16" s="53"/>
    </row>
    <row r="17" spans="1:18" s="4" customFormat="1" ht="10.5">
      <c r="A17" s="25"/>
      <c r="B17" s="25"/>
      <c r="C17" s="41"/>
      <c r="D17" s="71"/>
      <c r="E17" s="72"/>
      <c r="F17" s="73"/>
      <c r="G17" s="74"/>
      <c r="H17" s="46"/>
      <c r="I17" s="62"/>
      <c r="J17" s="63"/>
      <c r="K17" s="64"/>
      <c r="L17" s="50"/>
      <c r="M17" s="60">
        <v>4220</v>
      </c>
      <c r="N17" s="48">
        <v>81984</v>
      </c>
      <c r="O17" s="49"/>
      <c r="P17" s="70"/>
      <c r="Q17" s="46"/>
      <c r="R17" s="53"/>
    </row>
    <row r="18" spans="1:18" s="4" customFormat="1" ht="10.5">
      <c r="A18" s="25"/>
      <c r="B18" s="25"/>
      <c r="C18" s="41"/>
      <c r="D18" s="71"/>
      <c r="E18" s="72"/>
      <c r="F18" s="75"/>
      <c r="G18" s="45"/>
      <c r="H18" s="46"/>
      <c r="I18" s="62"/>
      <c r="J18" s="63"/>
      <c r="K18" s="64"/>
      <c r="L18" s="50"/>
      <c r="M18" s="60">
        <v>4260</v>
      </c>
      <c r="N18" s="48">
        <v>53800</v>
      </c>
      <c r="O18" s="49"/>
      <c r="P18" s="70"/>
      <c r="Q18" s="46"/>
      <c r="R18" s="53"/>
    </row>
    <row r="19" spans="1:18" s="4" customFormat="1" ht="10.5">
      <c r="A19" s="25"/>
      <c r="B19" s="25"/>
      <c r="C19" s="41"/>
      <c r="D19" s="71"/>
      <c r="E19" s="72"/>
      <c r="F19" s="75"/>
      <c r="G19" s="45"/>
      <c r="H19" s="46"/>
      <c r="I19" s="62"/>
      <c r="J19" s="63"/>
      <c r="K19" s="64"/>
      <c r="L19" s="50"/>
      <c r="M19" s="60">
        <v>4270</v>
      </c>
      <c r="N19" s="48">
        <v>33500</v>
      </c>
      <c r="O19" s="49"/>
      <c r="P19" s="70"/>
      <c r="Q19" s="46"/>
      <c r="R19" s="53"/>
    </row>
    <row r="20" spans="1:18" s="4" customFormat="1" ht="10.5">
      <c r="A20" s="25"/>
      <c r="B20" s="25"/>
      <c r="C20" s="41"/>
      <c r="D20" s="71"/>
      <c r="E20" s="72"/>
      <c r="F20" s="75"/>
      <c r="G20" s="76"/>
      <c r="H20" s="46"/>
      <c r="I20" s="62"/>
      <c r="J20" s="63"/>
      <c r="K20" s="64"/>
      <c r="L20" s="50"/>
      <c r="M20" s="60">
        <v>4280</v>
      </c>
      <c r="N20" s="48">
        <v>1200</v>
      </c>
      <c r="O20" s="49"/>
      <c r="P20" s="70"/>
      <c r="Q20" s="46"/>
      <c r="R20" s="53"/>
    </row>
    <row r="21" spans="1:18" s="4" customFormat="1" ht="10.5">
      <c r="A21" s="25"/>
      <c r="B21" s="25"/>
      <c r="C21" s="41"/>
      <c r="D21" s="71"/>
      <c r="E21" s="72"/>
      <c r="F21" s="75"/>
      <c r="G21" s="76"/>
      <c r="H21" s="46"/>
      <c r="I21" s="62"/>
      <c r="J21" s="63"/>
      <c r="K21" s="64"/>
      <c r="L21" s="50"/>
      <c r="M21" s="60">
        <v>4300</v>
      </c>
      <c r="N21" s="48">
        <v>14281</v>
      </c>
      <c r="O21" s="49"/>
      <c r="P21" s="70"/>
      <c r="Q21" s="46"/>
      <c r="R21" s="53"/>
    </row>
    <row r="22" spans="1:18" s="4" customFormat="1" ht="10.5">
      <c r="A22" s="25"/>
      <c r="B22" s="25"/>
      <c r="C22" s="41"/>
      <c r="D22" s="71"/>
      <c r="E22" s="72"/>
      <c r="F22" s="75"/>
      <c r="G22" s="76"/>
      <c r="H22" s="46"/>
      <c r="I22" s="62"/>
      <c r="J22" s="63"/>
      <c r="K22" s="64"/>
      <c r="L22" s="50"/>
      <c r="M22" s="60">
        <v>4350</v>
      </c>
      <c r="N22" s="48">
        <v>1200</v>
      </c>
      <c r="O22" s="49"/>
      <c r="P22" s="70"/>
      <c r="Q22" s="46"/>
      <c r="R22" s="53"/>
    </row>
    <row r="23" spans="1:18" s="4" customFormat="1" ht="10.5">
      <c r="A23" s="25"/>
      <c r="B23" s="25"/>
      <c r="C23" s="41"/>
      <c r="D23" s="71"/>
      <c r="E23" s="72"/>
      <c r="F23" s="75"/>
      <c r="G23" s="76"/>
      <c r="H23" s="46"/>
      <c r="I23" s="62"/>
      <c r="J23" s="63"/>
      <c r="K23" s="64"/>
      <c r="L23" s="50"/>
      <c r="M23" s="60">
        <v>4370</v>
      </c>
      <c r="N23" s="48">
        <v>1500</v>
      </c>
      <c r="O23" s="49"/>
      <c r="P23" s="70"/>
      <c r="Q23" s="46"/>
      <c r="R23" s="53"/>
    </row>
    <row r="24" spans="1:18" s="4" customFormat="1" ht="10.5">
      <c r="A24" s="25"/>
      <c r="B24" s="25"/>
      <c r="C24" s="41"/>
      <c r="D24" s="71"/>
      <c r="E24" s="72"/>
      <c r="F24" s="75"/>
      <c r="G24" s="76"/>
      <c r="H24" s="46"/>
      <c r="I24" s="62"/>
      <c r="J24" s="63"/>
      <c r="K24" s="64"/>
      <c r="L24" s="50"/>
      <c r="M24" s="60">
        <v>4390</v>
      </c>
      <c r="N24" s="48">
        <v>700</v>
      </c>
      <c r="O24" s="49"/>
      <c r="P24" s="70"/>
      <c r="Q24" s="46"/>
      <c r="R24" s="53"/>
    </row>
    <row r="25" spans="1:18" s="4" customFormat="1" ht="10.5">
      <c r="A25" s="25"/>
      <c r="B25" s="25"/>
      <c r="C25" s="41"/>
      <c r="D25" s="71"/>
      <c r="E25" s="72"/>
      <c r="F25" s="75"/>
      <c r="G25" s="76"/>
      <c r="H25" s="46"/>
      <c r="I25" s="62"/>
      <c r="J25" s="63"/>
      <c r="K25" s="64"/>
      <c r="L25" s="50"/>
      <c r="M25" s="60">
        <v>4410</v>
      </c>
      <c r="N25" s="48">
        <v>1000</v>
      </c>
      <c r="O25" s="49"/>
      <c r="P25" s="70"/>
      <c r="Q25" s="46"/>
      <c r="R25" s="53"/>
    </row>
    <row r="26" spans="1:18" s="4" customFormat="1" ht="10.5">
      <c r="A26" s="25"/>
      <c r="B26" s="25"/>
      <c r="C26" s="41"/>
      <c r="D26" s="71"/>
      <c r="E26" s="72"/>
      <c r="F26" s="75"/>
      <c r="G26" s="76"/>
      <c r="H26" s="46"/>
      <c r="I26" s="62"/>
      <c r="J26" s="63"/>
      <c r="K26" s="64"/>
      <c r="L26" s="50"/>
      <c r="M26" s="60">
        <v>4430</v>
      </c>
      <c r="N26" s="48">
        <v>500</v>
      </c>
      <c r="O26" s="49"/>
      <c r="P26" s="70"/>
      <c r="Q26" s="46"/>
      <c r="R26" s="53"/>
    </row>
    <row r="27" spans="1:18" s="4" customFormat="1" ht="10.5">
      <c r="A27" s="25"/>
      <c r="B27" s="25"/>
      <c r="C27" s="41"/>
      <c r="D27" s="71"/>
      <c r="E27" s="72"/>
      <c r="F27" s="75"/>
      <c r="G27" s="76"/>
      <c r="H27" s="46"/>
      <c r="I27" s="62"/>
      <c r="J27" s="63"/>
      <c r="K27" s="64"/>
      <c r="L27" s="50"/>
      <c r="M27" s="60">
        <v>4440</v>
      </c>
      <c r="N27" s="48">
        <v>46019</v>
      </c>
      <c r="O27" s="49"/>
      <c r="P27" s="70"/>
      <c r="Q27" s="46"/>
      <c r="R27" s="53"/>
    </row>
    <row r="28" spans="1:18" s="4" customFormat="1" ht="10.5">
      <c r="A28" s="25"/>
      <c r="B28" s="25"/>
      <c r="C28" s="41"/>
      <c r="D28" s="71"/>
      <c r="E28" s="72"/>
      <c r="F28" s="75"/>
      <c r="G28" s="76"/>
      <c r="H28" s="46"/>
      <c r="I28" s="62"/>
      <c r="J28" s="63"/>
      <c r="K28" s="64"/>
      <c r="L28" s="50"/>
      <c r="M28" s="60">
        <v>4580</v>
      </c>
      <c r="N28" s="48">
        <v>20</v>
      </c>
      <c r="O28" s="49"/>
      <c r="P28" s="70"/>
      <c r="Q28" s="46"/>
      <c r="R28" s="53"/>
    </row>
    <row r="29" spans="1:18" s="4" customFormat="1" ht="10.5">
      <c r="A29" s="25"/>
      <c r="B29" s="25"/>
      <c r="C29" s="41"/>
      <c r="D29" s="71"/>
      <c r="E29" s="72"/>
      <c r="F29" s="75"/>
      <c r="G29" s="76"/>
      <c r="H29" s="46"/>
      <c r="I29" s="62"/>
      <c r="J29" s="63"/>
      <c r="K29" s="64"/>
      <c r="L29" s="50"/>
      <c r="M29" s="60">
        <v>4700</v>
      </c>
      <c r="N29" s="48">
        <v>1000</v>
      </c>
      <c r="O29" s="49"/>
      <c r="P29" s="70"/>
      <c r="Q29" s="46"/>
      <c r="R29" s="53"/>
    </row>
    <row r="30" spans="1:18" s="4" customFormat="1" ht="10.5">
      <c r="A30" s="25"/>
      <c r="B30" s="25"/>
      <c r="C30" s="41"/>
      <c r="D30" s="71"/>
      <c r="E30" s="72"/>
      <c r="F30" s="75"/>
      <c r="G30" s="76"/>
      <c r="H30" s="46"/>
      <c r="I30" s="62"/>
      <c r="J30" s="63"/>
      <c r="K30" s="64"/>
      <c r="L30" s="50"/>
      <c r="M30" s="60">
        <v>4740</v>
      </c>
      <c r="N30" s="48">
        <v>500</v>
      </c>
      <c r="O30" s="49"/>
      <c r="P30" s="70"/>
      <c r="Q30" s="46"/>
      <c r="R30" s="53"/>
    </row>
    <row r="31" spans="1:18" s="4" customFormat="1" ht="10.5">
      <c r="A31" s="25"/>
      <c r="B31" s="25"/>
      <c r="C31" s="41"/>
      <c r="D31" s="71"/>
      <c r="E31" s="72"/>
      <c r="F31" s="75"/>
      <c r="G31" s="76"/>
      <c r="H31" s="46"/>
      <c r="I31" s="62"/>
      <c r="J31" s="63"/>
      <c r="K31" s="64"/>
      <c r="L31" s="50"/>
      <c r="M31" s="77">
        <v>4750</v>
      </c>
      <c r="N31" s="78">
        <v>3500</v>
      </c>
      <c r="O31" s="49"/>
      <c r="P31" s="70"/>
      <c r="Q31" s="46"/>
      <c r="R31" s="53"/>
    </row>
    <row r="32" spans="1:18" s="4" customFormat="1" ht="10.5">
      <c r="A32" s="79"/>
      <c r="B32" s="79"/>
      <c r="C32" s="80"/>
      <c r="D32" s="81"/>
      <c r="E32" s="82"/>
      <c r="F32" s="83"/>
      <c r="G32" s="84"/>
      <c r="H32" s="85"/>
      <c r="I32" s="86"/>
      <c r="J32" s="87"/>
      <c r="K32" s="88"/>
      <c r="L32" s="89"/>
      <c r="M32" s="90"/>
      <c r="N32" s="91"/>
      <c r="O32" s="92">
        <v>6080</v>
      </c>
      <c r="P32" s="93">
        <v>7500</v>
      </c>
      <c r="Q32" s="85"/>
      <c r="R32" s="94"/>
    </row>
    <row r="33" spans="1:18" s="99" customFormat="1" ht="26.25" customHeight="1">
      <c r="A33" s="95">
        <v>801</v>
      </c>
      <c r="B33" s="103" t="s">
        <v>24</v>
      </c>
      <c r="C33" s="103"/>
      <c r="D33" s="96">
        <f>D9</f>
        <v>4852</v>
      </c>
      <c r="E33" s="104">
        <f>E9</f>
        <v>1044504</v>
      </c>
      <c r="F33" s="104"/>
      <c r="G33" s="96">
        <f>G9</f>
        <v>775000</v>
      </c>
      <c r="H33" s="97">
        <f>H9</f>
        <v>1044504</v>
      </c>
      <c r="I33" s="105">
        <f>I9</f>
        <v>651392</v>
      </c>
      <c r="J33" s="105"/>
      <c r="K33" s="105">
        <f>K9</f>
        <v>112948</v>
      </c>
      <c r="L33" s="105"/>
      <c r="M33" s="105">
        <f>M9</f>
        <v>272664</v>
      </c>
      <c r="N33" s="105"/>
      <c r="O33" s="106">
        <f>O9</f>
        <v>7500</v>
      </c>
      <c r="P33" s="106"/>
      <c r="Q33" s="97">
        <f>Q9</f>
        <v>0</v>
      </c>
      <c r="R33" s="98">
        <f>R9</f>
        <v>4852</v>
      </c>
    </row>
    <row r="34" spans="3:18" ht="10.5"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3:18" ht="10.5">
      <c r="C35" s="100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</row>
    <row r="36" spans="3:18" ht="10.5"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</row>
    <row r="37" spans="3:18" ht="10.5">
      <c r="C37" s="100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</row>
  </sheetData>
  <mergeCells count="27">
    <mergeCell ref="A4:R4"/>
    <mergeCell ref="A6:A8"/>
    <mergeCell ref="B6:B8"/>
    <mergeCell ref="C6:C8"/>
    <mergeCell ref="D6:D8"/>
    <mergeCell ref="E6:G6"/>
    <mergeCell ref="H6:P6"/>
    <mergeCell ref="Q6:Q8"/>
    <mergeCell ref="R6:R8"/>
    <mergeCell ref="E7:F8"/>
    <mergeCell ref="M9:N9"/>
    <mergeCell ref="H7:H8"/>
    <mergeCell ref="I7:P7"/>
    <mergeCell ref="I8:J8"/>
    <mergeCell ref="K8:L8"/>
    <mergeCell ref="M8:N8"/>
    <mergeCell ref="O8:P8"/>
    <mergeCell ref="O9:P9"/>
    <mergeCell ref="B33:C33"/>
    <mergeCell ref="E33:F33"/>
    <mergeCell ref="I33:J33"/>
    <mergeCell ref="K33:L33"/>
    <mergeCell ref="M33:N33"/>
    <mergeCell ref="O33:P33"/>
    <mergeCell ref="E9:F9"/>
    <mergeCell ref="I9:J9"/>
    <mergeCell ref="K9:L9"/>
  </mergeCells>
  <printOptions horizontalCentered="1"/>
  <pageMargins left="0.3541666666666667" right="0.3541666666666667" top="0.670138888888889" bottom="0.5118055555555556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</cp:lastModifiedBy>
  <dcterms:modified xsi:type="dcterms:W3CDTF">2010-11-10T08:05:28Z</dcterms:modified>
  <cp:category/>
  <cp:version/>
  <cp:contentType/>
  <cp:contentStatus/>
</cp:coreProperties>
</file>